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<sst xmlns="http://schemas.openxmlformats.org/spreadsheetml/2006/main" count="156" uniqueCount="71">
  <si>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</si>
  <si>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</si>
  <si>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</si>
  <si>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</si>
  <si>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</si>
  <si>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</si>
  <si>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</si>
  <si>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</si>
  <si>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</si>
  <si>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</si>
  <si>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</si>
  <si>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</si>
  <si>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</si>
  <si>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</si>
  <si>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</si>
  <si>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</si>
  <si>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</si>
  <si>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</si>
  <si>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</si>
  <si>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</si>
  <si>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</si>
  <si>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</si>
  <si>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</si>
  <si>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</si>
  <si>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</si>
  <si>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</si>
  <si>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</si>
  <si>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</si>
  <si>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</si>
  <si>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</si>
  <si>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</si>
  <si>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</si>
  <si>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</si>
  <si>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</si>
  <si>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</si>
  <si>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</si>
  <si>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</si>
  <si>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</si>
  <si>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SANDEEP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</si>
  <si>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9(11-10-2015, 10:30 AM) </t>
    </r>
    <r>
      <rPr>
        <b/>
        <u val="single"/>
        <sz val="12"/>
        <color indexed="36"/>
        <rFont val="BankGothic"/>
        <family val="0"/>
      </rPr>
      <t>ELEVEN ELITE V/S ASSASSINS</t>
    </r>
  </si>
  <si>
    <t>ELEVEN ELITE</t>
  </si>
  <si>
    <t>ASSASSINS</t>
  </si>
  <si>
    <t>ELEVEN ELITE R.R</t>
  </si>
  <si>
    <t>ASSASSINS R.R</t>
  </si>
  <si>
    <t>JYOTI</t>
  </si>
  <si>
    <t>DEEPALI</t>
  </si>
  <si>
    <t>AYUSHMAN</t>
  </si>
  <si>
    <t>KSHITIJ</t>
  </si>
  <si>
    <t>JASVEER</t>
  </si>
  <si>
    <t>MUKESH</t>
  </si>
  <si>
    <t>ABHIJEET</t>
  </si>
  <si>
    <t>ARVIND</t>
  </si>
  <si>
    <t>YASH</t>
  </si>
  <si>
    <t>SRISHTI</t>
  </si>
  <si>
    <t>AYUSHI</t>
  </si>
  <si>
    <t>SATISH RAWAT</t>
  </si>
  <si>
    <t>ARUN</t>
  </si>
  <si>
    <t>PIYUSH</t>
  </si>
  <si>
    <t>SUDEEP</t>
  </si>
  <si>
    <t>SAURABH</t>
  </si>
  <si>
    <t>DEV</t>
  </si>
  <si>
    <t>ASSASSINS WON BY 8 WICKETS</t>
  </si>
  <si>
    <t>NOT OUT</t>
  </si>
  <si>
    <t>CAUGHT BY NAUFAL</t>
  </si>
  <si>
    <t>CAUGHT BY DEV</t>
  </si>
  <si>
    <t>CAUGHT BY RAJAT</t>
  </si>
  <si>
    <t>BOLD</t>
  </si>
  <si>
    <t>SATISH</t>
  </si>
  <si>
    <t>1 (8)</t>
  </si>
  <si>
    <t>CAUGHT BY MANOJ</t>
  </si>
  <si>
    <t xml:space="preserve">AYUSH 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</si>
</sst>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ELEVEN ELITES'  SCORECARD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  <c:pt idx="7">
                  <c:v>-1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axId val="18363816"/>
        <c:axId val="31056617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0.5</c:v>
                </c:pt>
                <c:pt idx="4">
                  <c:v>1</c:v>
                </c:pt>
                <c:pt idx="5">
                  <c:v>1.8333333333333333</c:v>
                </c:pt>
                <c:pt idx="6">
                  <c:v>1</c:v>
                </c:pt>
                <c:pt idx="7">
                  <c:v>-0.125</c:v>
                </c:pt>
                <c:pt idx="8">
                  <c:v>0.6666666666666666</c:v>
                </c:pt>
                <c:pt idx="9">
                  <c:v>0.3</c:v>
                </c:pt>
              </c:numCache>
            </c:numRef>
          </c:val>
          <c:smooth val="0"/>
        </c:ser>
        <c:axId val="11074098"/>
        <c:axId val="32558019"/>
      </c:line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auto val="0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</c:valAx>
      <c:catAx>
        <c:axId val="11074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8019"/>
        <c:crosses val="autoZero"/>
        <c:auto val="0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ASSASSINS' SCORECARD</a:t>
            </a:r>
          </a:p>
        </c:rich>
      </c:tx>
      <c:layout>
        <c:manualLayout>
          <c:xMode val="factor"/>
          <c:yMode val="factor"/>
          <c:x val="-0.018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</c:ser>
        <c:axId val="24586716"/>
        <c:axId val="1995385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5</c:v>
                </c:pt>
                <c:pt idx="1">
                  <c:v>0.5</c:v>
                </c:pt>
                <c:pt idx="2">
                  <c:v>3.3333333333333335</c:v>
                </c:pt>
                <c:pt idx="3">
                  <c:v>1</c:v>
                </c:pt>
                <c:pt idx="4">
                  <c:v>2</c:v>
                </c:pt>
                <c:pt idx="5">
                  <c:v>0.5</c:v>
                </c:pt>
                <c:pt idx="6">
                  <c:v>1.4285714285714286</c:v>
                </c:pt>
              </c:numCache>
            </c:numRef>
          </c:val>
          <c:smooth val="0"/>
        </c:ser>
        <c:axId val="45366950"/>
        <c:axId val="5649367"/>
      </c:lineChart>
      <c:cat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 val="autoZero"/>
        <c:auto val="0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between"/>
        <c:dispUnits/>
      </c:valAx>
      <c:catAx>
        <c:axId val="45366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367"/>
        <c:crosses val="autoZero"/>
        <c:auto val="0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ELEVEN ELITE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25</c:v>
                </c:pt>
                <c:pt idx="6">
                  <c:v>32</c:v>
                </c:pt>
                <c:pt idx="7">
                  <c:v>31</c:v>
                </c:pt>
                <c:pt idx="8">
                  <c:v>37</c:v>
                </c:pt>
                <c:pt idx="9">
                  <c:v>40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  <c:pt idx="4">
                  <c:v>30</c:v>
                </c:pt>
                <c:pt idx="5">
                  <c:v>33</c:v>
                </c:pt>
                <c:pt idx="6">
                  <c:v>43</c:v>
                </c:pt>
              </c:numCache>
            </c:numRef>
          </c:val>
        </c:ser>
        <c:axId val="50844304"/>
        <c:axId val="54945553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ELEVEN ELITE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2.3333333333333335</c:v>
                </c:pt>
                <c:pt idx="3">
                  <c:v>2.25</c:v>
                </c:pt>
                <c:pt idx="4">
                  <c:v>2.8</c:v>
                </c:pt>
                <c:pt idx="5">
                  <c:v>4.166666666666667</c:v>
                </c:pt>
                <c:pt idx="6">
                  <c:v>4.571428571428571</c:v>
                </c:pt>
                <c:pt idx="7">
                  <c:v>3.875</c:v>
                </c:pt>
                <c:pt idx="8">
                  <c:v>4.111111111111111</c:v>
                </c:pt>
                <c:pt idx="9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5.333333333333333</c:v>
                </c:pt>
                <c:pt idx="3">
                  <c:v>5</c:v>
                </c:pt>
                <c:pt idx="4">
                  <c:v>6</c:v>
                </c:pt>
                <c:pt idx="5">
                  <c:v>5.5</c:v>
                </c:pt>
                <c:pt idx="6">
                  <c:v>6.142857142857143</c:v>
                </c:pt>
              </c:numCache>
            </c:numRef>
          </c:val>
          <c:smooth val="0"/>
        </c:ser>
        <c:axId val="24747930"/>
        <c:axId val="21404779"/>
      </c:lineChart>
      <c:cat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auto val="0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between"/>
        <c:dispUnits/>
      </c:valAx>
      <c:catAx>
        <c:axId val="24747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4779"/>
        <c:crosses val="autoZero"/>
        <c:auto val="0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ELEVEN ELITES' SCORECARD</a:t>
            </a:r>
          </a:p>
        </c:rich>
      </c:tx>
      <c:layout>
        <c:manualLayout>
          <c:xMode val="factor"/>
          <c:yMode val="factor"/>
          <c:x val="-0.01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58425284"/>
        <c:axId val="56065509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34827534"/>
        <c:axId val="45012351"/>
      </c:lineChart>
      <c:catAx>
        <c:axId val="5842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 val="autoZero"/>
        <c:auto val="0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between"/>
        <c:dispUnits/>
      </c:valAx>
      <c:catAx>
        <c:axId val="34827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12351"/>
        <c:crosses val="autoZero"/>
        <c:auto val="0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ASSASSINS' SCORECARD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2457976"/>
        <c:axId val="22121785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64878338"/>
        <c:axId val="47034131"/>
      </c:lineChart>
      <c:cat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 val="autoZero"/>
        <c:auto val="0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At val="1"/>
        <c:crossBetween val="between"/>
        <c:dispUnits/>
      </c:valAx>
      <c:catAx>
        <c:axId val="64878338"/>
        <c:scaling>
          <c:orientation val="minMax"/>
        </c:scaling>
        <c:axPos val="b"/>
        <c:delete val="1"/>
        <c:majorTickMark val="out"/>
        <c:minorTickMark val="none"/>
        <c:tickLblPos val="nextTo"/>
        <c:crossAx val="47034131"/>
        <c:crosses val="autoZero"/>
        <c:auto val="0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ELEVEN ELITE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20653996"/>
        <c:axId val="51668237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ELEVEN ELITE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62360950"/>
        <c:axId val="24377639"/>
      </c:lineChart>
      <c:cat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 val="autoZero"/>
        <c:auto val="0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between"/>
        <c:dispUnits/>
      </c:valAx>
      <c:catAx>
        <c:axId val="623609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377639"/>
        <c:crosses val="autoZero"/>
        <c:auto val="0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21</xdr:col>
      <xdr:colOff>38100</xdr:colOff>
      <xdr:row>0</xdr:row>
      <xdr:rowOff>276225</xdr:rowOff>
    </xdr:from>
    <xdr:to>
      <xdr:col>32</xdr:col>
      <xdr:colOff>180975</xdr:colOff>
      <xdr:row>1</xdr:row>
      <xdr:rowOff>733425</xdr:rowOff>
    </xdr:to>
    <xdr:pic>
      <xdr:nvPicPr>
        <xdr:cNvPr id="7" name="Picture 7" descr="Eleven Eli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0" y="276225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200025</xdr:colOff>
      <xdr:row>0</xdr:row>
      <xdr:rowOff>219075</xdr:rowOff>
    </xdr:from>
    <xdr:to>
      <xdr:col>41</xdr:col>
      <xdr:colOff>381000</xdr:colOff>
      <xdr:row>1</xdr:row>
      <xdr:rowOff>723900</xdr:rowOff>
    </xdr:to>
    <xdr:pic>
      <xdr:nvPicPr>
        <xdr:cNvPr id="8" name="Picture 8" descr="Assassin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86925" y="219075"/>
          <a:ext cx="3171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44</v>
      </c>
      <c r="C6" s="15"/>
      <c r="D6" s="15"/>
      <c r="E6" s="15"/>
      <c r="F6" s="15"/>
      <c r="G6" s="15"/>
      <c r="H6" s="16" t="s">
        <v>62</v>
      </c>
      <c r="I6" s="16"/>
      <c r="J6" s="16"/>
      <c r="K6" s="16"/>
      <c r="L6" s="16"/>
      <c r="M6" s="16"/>
      <c r="N6" s="16"/>
      <c r="O6" s="16"/>
      <c r="P6" s="2">
        <v>0</v>
      </c>
      <c r="Q6" s="2">
        <v>0</v>
      </c>
      <c r="R6" s="16">
        <v>6</v>
      </c>
      <c r="S6" s="16"/>
      <c r="T6" s="2">
        <v>0</v>
      </c>
      <c r="U6" s="2">
        <f>(T6/R6*100)</f>
        <v>0</v>
      </c>
      <c r="V6" s="2">
        <v>1</v>
      </c>
      <c r="W6" s="15" t="s">
        <v>54</v>
      </c>
      <c r="X6" s="15"/>
      <c r="Y6" s="15"/>
      <c r="Z6" s="15"/>
      <c r="AA6" s="15"/>
      <c r="AB6" s="15"/>
      <c r="AC6" s="16" t="s">
        <v>62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7</v>
      </c>
      <c r="AN6" s="16"/>
      <c r="AO6" s="2">
        <v>2</v>
      </c>
      <c r="AP6" s="2">
        <f aca="true" t="shared" si="0" ref="AP6:AP11">(AO6/AM6*100)</f>
        <v>28.57142857142857</v>
      </c>
    </row>
    <row r="7" spans="1:42" ht="12.75">
      <c r="A7" s="3">
        <v>2</v>
      </c>
      <c r="B7" s="44" t="s">
        <v>45</v>
      </c>
      <c r="C7" s="44"/>
      <c r="D7" s="44"/>
      <c r="E7" s="44"/>
      <c r="F7" s="44"/>
      <c r="G7" s="44"/>
      <c r="H7" s="29" t="s">
        <v>62</v>
      </c>
      <c r="I7" s="29"/>
      <c r="J7" s="29"/>
      <c r="K7" s="29"/>
      <c r="L7" s="29"/>
      <c r="M7" s="29"/>
      <c r="N7" s="29"/>
      <c r="O7" s="29"/>
      <c r="P7" s="3">
        <v>0</v>
      </c>
      <c r="Q7" s="3">
        <v>0</v>
      </c>
      <c r="R7" s="29">
        <v>4</v>
      </c>
      <c r="S7" s="29"/>
      <c r="T7" s="3">
        <v>0</v>
      </c>
      <c r="U7" s="2">
        <f aca="true" t="shared" si="1" ref="U7:U14">(T7/R7*100)</f>
        <v>0</v>
      </c>
      <c r="V7" s="3">
        <v>2</v>
      </c>
      <c r="W7" s="44" t="s">
        <v>53</v>
      </c>
      <c r="X7" s="44"/>
      <c r="Y7" s="44"/>
      <c r="Z7" s="44"/>
      <c r="AA7" s="44"/>
      <c r="AB7" s="44"/>
      <c r="AC7" s="29" t="s">
        <v>62</v>
      </c>
      <c r="AD7" s="29"/>
      <c r="AE7" s="29"/>
      <c r="AF7" s="29"/>
      <c r="AG7" s="29"/>
      <c r="AH7" s="29"/>
      <c r="AI7" s="29"/>
      <c r="AJ7" s="29"/>
      <c r="AK7" s="3">
        <v>1</v>
      </c>
      <c r="AL7" s="3">
        <v>0</v>
      </c>
      <c r="AM7" s="29">
        <v>6</v>
      </c>
      <c r="AN7" s="29"/>
      <c r="AO7" s="3">
        <v>4</v>
      </c>
      <c r="AP7" s="2">
        <f t="shared" si="0"/>
        <v>66.66666666666666</v>
      </c>
    </row>
    <row r="8" spans="1:42" ht="12.75">
      <c r="A8" s="2">
        <v>3</v>
      </c>
      <c r="B8" s="15" t="s">
        <v>46</v>
      </c>
      <c r="C8" s="15"/>
      <c r="D8" s="15"/>
      <c r="E8" s="15"/>
      <c r="F8" s="15"/>
      <c r="G8" s="15"/>
      <c r="H8" s="16" t="s">
        <v>63</v>
      </c>
      <c r="I8" s="16"/>
      <c r="J8" s="16"/>
      <c r="K8" s="16"/>
      <c r="L8" s="16"/>
      <c r="M8" s="16" t="s">
        <v>57</v>
      </c>
      <c r="N8" s="16"/>
      <c r="O8" s="16"/>
      <c r="P8" s="2">
        <v>1</v>
      </c>
      <c r="Q8" s="2">
        <v>0</v>
      </c>
      <c r="R8" s="16">
        <v>9</v>
      </c>
      <c r="S8" s="16"/>
      <c r="T8" s="2">
        <v>9</v>
      </c>
      <c r="U8" s="2">
        <f t="shared" si="1"/>
        <v>100</v>
      </c>
      <c r="V8" s="2">
        <v>3</v>
      </c>
      <c r="W8" s="15" t="s">
        <v>59</v>
      </c>
      <c r="X8" s="15"/>
      <c r="Y8" s="15"/>
      <c r="Z8" s="15"/>
      <c r="AA8" s="15"/>
      <c r="AB8" s="15"/>
      <c r="AC8" s="16" t="s">
        <v>62</v>
      </c>
      <c r="AD8" s="16"/>
      <c r="AE8" s="16"/>
      <c r="AF8" s="16"/>
      <c r="AG8" s="16"/>
      <c r="AH8" s="16"/>
      <c r="AI8" s="16"/>
      <c r="AJ8" s="16"/>
      <c r="AK8" s="2">
        <v>1</v>
      </c>
      <c r="AL8" s="2">
        <v>0</v>
      </c>
      <c r="AM8" s="16">
        <v>10</v>
      </c>
      <c r="AN8" s="16"/>
      <c r="AO8" s="2">
        <v>9</v>
      </c>
      <c r="AP8" s="2">
        <f t="shared" si="0"/>
        <v>90</v>
      </c>
    </row>
    <row r="9" spans="1:42" ht="12.75">
      <c r="A9" s="3">
        <v>4</v>
      </c>
      <c r="B9" s="44" t="s">
        <v>47</v>
      </c>
      <c r="C9" s="44"/>
      <c r="D9" s="44"/>
      <c r="E9" s="44"/>
      <c r="F9" s="44"/>
      <c r="G9" s="44"/>
      <c r="H9" s="29" t="s">
        <v>64</v>
      </c>
      <c r="I9" s="29"/>
      <c r="J9" s="29"/>
      <c r="K9" s="29"/>
      <c r="L9" s="29"/>
      <c r="M9" s="29" t="s">
        <v>56</v>
      </c>
      <c r="N9" s="29"/>
      <c r="O9" s="29"/>
      <c r="P9" s="3">
        <v>0</v>
      </c>
      <c r="Q9" s="3">
        <v>0</v>
      </c>
      <c r="R9" s="29">
        <v>2</v>
      </c>
      <c r="S9" s="29"/>
      <c r="T9" s="3">
        <v>2</v>
      </c>
      <c r="U9" s="2">
        <f t="shared" si="1"/>
        <v>100</v>
      </c>
      <c r="V9" s="3">
        <v>4</v>
      </c>
      <c r="W9" s="44" t="s">
        <v>70</v>
      </c>
      <c r="X9" s="44"/>
      <c r="Y9" s="44"/>
      <c r="Z9" s="44"/>
      <c r="AA9" s="44"/>
      <c r="AB9" s="44"/>
      <c r="AC9" s="29" t="s">
        <v>69</v>
      </c>
      <c r="AD9" s="29"/>
      <c r="AE9" s="29"/>
      <c r="AF9" s="29"/>
      <c r="AG9" s="29"/>
      <c r="AH9" s="29" t="s">
        <v>46</v>
      </c>
      <c r="AI9" s="29"/>
      <c r="AJ9" s="29"/>
      <c r="AK9" s="3">
        <v>0</v>
      </c>
      <c r="AL9" s="3">
        <v>1</v>
      </c>
      <c r="AM9" s="29">
        <v>4</v>
      </c>
      <c r="AN9" s="29"/>
      <c r="AO9" s="3">
        <v>8</v>
      </c>
      <c r="AP9" s="2">
        <f t="shared" si="0"/>
        <v>200</v>
      </c>
    </row>
    <row r="10" spans="1:42" ht="12.75">
      <c r="A10" s="2">
        <v>5</v>
      </c>
      <c r="B10" s="15" t="s">
        <v>48</v>
      </c>
      <c r="C10" s="15"/>
      <c r="D10" s="15"/>
      <c r="E10" s="15"/>
      <c r="F10" s="15"/>
      <c r="G10" s="15"/>
      <c r="H10" s="16" t="s">
        <v>65</v>
      </c>
      <c r="I10" s="16"/>
      <c r="J10" s="16"/>
      <c r="K10" s="16"/>
      <c r="L10" s="16"/>
      <c r="M10" s="16" t="s">
        <v>56</v>
      </c>
      <c r="N10" s="16"/>
      <c r="O10" s="16"/>
      <c r="P10" s="2">
        <v>0</v>
      </c>
      <c r="Q10" s="2">
        <v>0</v>
      </c>
      <c r="R10" s="16">
        <v>2</v>
      </c>
      <c r="S10" s="16"/>
      <c r="T10" s="2">
        <v>2</v>
      </c>
      <c r="U10" s="2">
        <f t="shared" si="1"/>
        <v>100</v>
      </c>
      <c r="V10" s="2">
        <v>5</v>
      </c>
      <c r="W10" s="15" t="s">
        <v>58</v>
      </c>
      <c r="X10" s="15"/>
      <c r="Y10" s="15"/>
      <c r="Z10" s="15"/>
      <c r="AA10" s="15"/>
      <c r="AB10" s="15"/>
      <c r="AC10" s="16" t="s">
        <v>66</v>
      </c>
      <c r="AD10" s="16"/>
      <c r="AE10" s="16"/>
      <c r="AF10" s="16"/>
      <c r="AG10" s="16"/>
      <c r="AH10" s="16" t="s">
        <v>47</v>
      </c>
      <c r="AI10" s="16"/>
      <c r="AJ10" s="16"/>
      <c r="AK10" s="2">
        <v>0</v>
      </c>
      <c r="AL10" s="2">
        <v>0</v>
      </c>
      <c r="AM10" s="16">
        <v>2</v>
      </c>
      <c r="AN10" s="16"/>
      <c r="AO10" s="2">
        <v>0</v>
      </c>
      <c r="AP10" s="2">
        <f t="shared" si="0"/>
        <v>0</v>
      </c>
    </row>
    <row r="11" spans="1:42" ht="12.75">
      <c r="A11" s="3">
        <v>6</v>
      </c>
      <c r="B11" s="44" t="s">
        <v>49</v>
      </c>
      <c r="C11" s="44"/>
      <c r="D11" s="44"/>
      <c r="E11" s="44"/>
      <c r="F11" s="44"/>
      <c r="G11" s="44"/>
      <c r="H11" s="29" t="s">
        <v>62</v>
      </c>
      <c r="I11" s="29"/>
      <c r="J11" s="29"/>
      <c r="K11" s="29"/>
      <c r="L11" s="29"/>
      <c r="M11" s="29"/>
      <c r="N11" s="29"/>
      <c r="O11" s="29"/>
      <c r="P11" s="3">
        <v>0</v>
      </c>
      <c r="Q11" s="3">
        <v>0</v>
      </c>
      <c r="R11" s="29">
        <v>16</v>
      </c>
      <c r="S11" s="29"/>
      <c r="T11" s="3">
        <v>3</v>
      </c>
      <c r="U11" s="2">
        <f t="shared" si="1"/>
        <v>18.75</v>
      </c>
      <c r="V11" s="3">
        <v>6</v>
      </c>
      <c r="W11" s="44" t="s">
        <v>60</v>
      </c>
      <c r="X11" s="44"/>
      <c r="Y11" s="44"/>
      <c r="Z11" s="44"/>
      <c r="AA11" s="44"/>
      <c r="AB11" s="44"/>
      <c r="AC11" s="29" t="s">
        <v>62</v>
      </c>
      <c r="AD11" s="29"/>
      <c r="AE11" s="29"/>
      <c r="AF11" s="29"/>
      <c r="AG11" s="29"/>
      <c r="AH11" s="29"/>
      <c r="AI11" s="29"/>
      <c r="AJ11" s="29"/>
      <c r="AK11" s="3">
        <v>2</v>
      </c>
      <c r="AL11" s="3">
        <v>1</v>
      </c>
      <c r="AM11" s="29">
        <v>13</v>
      </c>
      <c r="AN11" s="29"/>
      <c r="AO11" s="3">
        <v>16</v>
      </c>
      <c r="AP11" s="2">
        <f t="shared" si="0"/>
        <v>123.07692307692308</v>
      </c>
    </row>
    <row r="12" spans="1:42" ht="12.75">
      <c r="A12" s="2">
        <v>7</v>
      </c>
      <c r="B12" s="15" t="s">
        <v>50</v>
      </c>
      <c r="C12" s="15"/>
      <c r="D12" s="15"/>
      <c r="E12" s="15"/>
      <c r="F12" s="15"/>
      <c r="G12" s="15"/>
      <c r="H12" s="16" t="s">
        <v>66</v>
      </c>
      <c r="I12" s="16"/>
      <c r="J12" s="16"/>
      <c r="K12" s="16"/>
      <c r="L12" s="16"/>
      <c r="M12" s="16" t="s">
        <v>38</v>
      </c>
      <c r="N12" s="16"/>
      <c r="O12" s="16"/>
      <c r="P12" s="2">
        <v>2</v>
      </c>
      <c r="Q12" s="2">
        <v>1</v>
      </c>
      <c r="R12" s="16">
        <v>7</v>
      </c>
      <c r="S12" s="16"/>
      <c r="T12" s="2">
        <v>15</v>
      </c>
      <c r="U12" s="2">
        <f t="shared" si="1"/>
        <v>214.28571428571428</v>
      </c>
      <c r="V12" s="2">
        <v>7</v>
      </c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2"/>
      <c r="AL12" s="2"/>
      <c r="AM12" s="16"/>
      <c r="AN12" s="16"/>
      <c r="AO12" s="2"/>
      <c r="AP12" s="2"/>
    </row>
    <row r="13" spans="1:42" ht="12.75">
      <c r="A13" s="3">
        <v>8</v>
      </c>
      <c r="B13" s="44" t="s">
        <v>38</v>
      </c>
      <c r="C13" s="44"/>
      <c r="D13" s="44"/>
      <c r="E13" s="44"/>
      <c r="F13" s="44"/>
      <c r="G13" s="44"/>
      <c r="H13" s="29" t="s">
        <v>66</v>
      </c>
      <c r="I13" s="29"/>
      <c r="J13" s="29"/>
      <c r="K13" s="29"/>
      <c r="L13" s="29"/>
      <c r="M13" s="29" t="s">
        <v>67</v>
      </c>
      <c r="N13" s="29"/>
      <c r="O13" s="29"/>
      <c r="P13" s="3">
        <v>0</v>
      </c>
      <c r="Q13" s="3">
        <v>0</v>
      </c>
      <c r="R13" s="29">
        <v>1</v>
      </c>
      <c r="S13" s="29"/>
      <c r="T13" s="3">
        <v>1</v>
      </c>
      <c r="U13" s="2">
        <f t="shared" si="1"/>
        <v>100</v>
      </c>
      <c r="V13" s="3">
        <v>8</v>
      </c>
      <c r="W13" s="44"/>
      <c r="X13" s="44"/>
      <c r="Y13" s="44"/>
      <c r="Z13" s="44"/>
      <c r="AA13" s="44"/>
      <c r="AB13" s="44"/>
      <c r="AC13" s="29"/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51</v>
      </c>
      <c r="C14" s="15"/>
      <c r="D14" s="15"/>
      <c r="E14" s="15"/>
      <c r="F14" s="15"/>
      <c r="G14" s="15"/>
      <c r="H14" s="16" t="s">
        <v>63</v>
      </c>
      <c r="I14" s="16"/>
      <c r="J14" s="16"/>
      <c r="K14" s="16"/>
      <c r="L14" s="16"/>
      <c r="M14" s="16" t="s">
        <v>57</v>
      </c>
      <c r="N14" s="16"/>
      <c r="O14" s="16"/>
      <c r="P14" s="2">
        <v>0</v>
      </c>
      <c r="Q14" s="2">
        <v>0</v>
      </c>
      <c r="R14" s="16">
        <v>7</v>
      </c>
      <c r="S14" s="16"/>
      <c r="T14" s="2">
        <v>6</v>
      </c>
      <c r="U14" s="2">
        <f t="shared" si="1"/>
        <v>85.71428571428571</v>
      </c>
      <c r="V14" s="2">
        <v>9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52</v>
      </c>
      <c r="C15" s="44"/>
      <c r="D15" s="44"/>
      <c r="E15" s="44"/>
      <c r="F15" s="44"/>
      <c r="G15" s="44"/>
      <c r="H15" s="29" t="s">
        <v>62</v>
      </c>
      <c r="I15" s="29"/>
      <c r="J15" s="29"/>
      <c r="K15" s="29"/>
      <c r="L15" s="29"/>
      <c r="M15" s="29"/>
      <c r="N15" s="29"/>
      <c r="O15" s="29"/>
      <c r="P15" s="3">
        <v>0</v>
      </c>
      <c r="Q15" s="3">
        <v>0</v>
      </c>
      <c r="R15" s="29">
        <v>0</v>
      </c>
      <c r="S15" s="29"/>
      <c r="T15" s="3">
        <v>0</v>
      </c>
      <c r="U15" s="2"/>
      <c r="V15" s="3">
        <v>10</v>
      </c>
      <c r="W15" s="44"/>
      <c r="X15" s="44"/>
      <c r="Y15" s="44"/>
      <c r="Z15" s="44"/>
      <c r="AA15" s="44"/>
      <c r="AB15" s="44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/>
      <c r="F17" s="18"/>
      <c r="G17" s="18"/>
      <c r="H17" s="17" t="s">
        <v>5</v>
      </c>
      <c r="I17" s="17"/>
      <c r="J17" s="17"/>
      <c r="K17" s="17"/>
      <c r="L17" s="18">
        <v>2</v>
      </c>
      <c r="M17" s="18"/>
      <c r="N17" s="17" t="s">
        <v>6</v>
      </c>
      <c r="O17" s="17"/>
      <c r="P17" s="17"/>
      <c r="Q17" s="18">
        <f>(T6+T7+T8+T9+T10+T11+T12+T13+T14+T15+T16+E17+L17)</f>
        <v>40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4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43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53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2</v>
      </c>
      <c r="M62" s="3">
        <v>0</v>
      </c>
      <c r="N62" s="3">
        <f aca="true" t="shared" si="2" ref="N62:N67">(L62/J62)</f>
        <v>2</v>
      </c>
      <c r="O62" s="12" t="s">
        <v>20</v>
      </c>
      <c r="P62" s="19"/>
      <c r="Q62" s="19"/>
      <c r="R62" s="19"/>
      <c r="S62" s="13"/>
      <c r="T62" s="12">
        <v>1</v>
      </c>
      <c r="U62" s="13"/>
      <c r="V62" s="3">
        <v>1</v>
      </c>
      <c r="W62" s="25" t="s">
        <v>44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7</v>
      </c>
      <c r="AH62" s="3">
        <v>0</v>
      </c>
      <c r="AI62" s="3">
        <f aca="true" t="shared" si="3" ref="AI62:AI67">(AG62/AE62)</f>
        <v>7</v>
      </c>
      <c r="AJ62" s="12" t="s">
        <v>20</v>
      </c>
      <c r="AK62" s="19"/>
      <c r="AL62" s="19"/>
      <c r="AM62" s="19"/>
      <c r="AN62" s="13"/>
      <c r="AO62" s="12">
        <v>16</v>
      </c>
      <c r="AP62" s="13"/>
    </row>
    <row r="63" spans="1:42" ht="12.75">
      <c r="A63" s="2">
        <v>2</v>
      </c>
      <c r="B63" s="22" t="s">
        <v>54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1</v>
      </c>
      <c r="M63" s="2">
        <v>0</v>
      </c>
      <c r="N63" s="3">
        <f t="shared" si="2"/>
        <v>1</v>
      </c>
      <c r="O63" s="10" t="s">
        <v>21</v>
      </c>
      <c r="P63" s="14"/>
      <c r="Q63" s="14"/>
      <c r="R63" s="14"/>
      <c r="S63" s="11"/>
      <c r="T63" s="10">
        <v>1</v>
      </c>
      <c r="U63" s="11"/>
      <c r="V63" s="2">
        <v>2</v>
      </c>
      <c r="W63" s="22" t="s">
        <v>45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1</v>
      </c>
      <c r="AH63" s="2">
        <v>0</v>
      </c>
      <c r="AI63" s="3">
        <f t="shared" si="3"/>
        <v>1</v>
      </c>
      <c r="AJ63" s="10" t="s">
        <v>21</v>
      </c>
      <c r="AK63" s="14"/>
      <c r="AL63" s="14"/>
      <c r="AM63" s="14"/>
      <c r="AN63" s="11"/>
      <c r="AO63" s="10">
        <v>19</v>
      </c>
      <c r="AP63" s="11"/>
    </row>
    <row r="64" spans="1:42" ht="12.75">
      <c r="A64" s="3">
        <v>3</v>
      </c>
      <c r="B64" s="25" t="s">
        <v>55</v>
      </c>
      <c r="C64" s="26"/>
      <c r="D64" s="26"/>
      <c r="E64" s="26"/>
      <c r="F64" s="26"/>
      <c r="G64" s="26"/>
      <c r="H64" s="26"/>
      <c r="I64" s="27"/>
      <c r="J64" s="3">
        <v>2</v>
      </c>
      <c r="K64" s="3"/>
      <c r="L64" s="3">
        <v>7</v>
      </c>
      <c r="M64" s="3">
        <v>1</v>
      </c>
      <c r="N64" s="3">
        <f t="shared" si="2"/>
        <v>3.5</v>
      </c>
      <c r="O64" s="12" t="s">
        <v>22</v>
      </c>
      <c r="P64" s="19"/>
      <c r="Q64" s="19"/>
      <c r="R64" s="19"/>
      <c r="S64" s="13"/>
      <c r="T64" s="12">
        <v>13</v>
      </c>
      <c r="U64" s="13"/>
      <c r="V64" s="3">
        <v>3</v>
      </c>
      <c r="W64" s="25" t="s">
        <v>46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11</v>
      </c>
      <c r="AH64" s="3">
        <v>1</v>
      </c>
      <c r="AI64" s="3">
        <f t="shared" si="3"/>
        <v>5.5</v>
      </c>
      <c r="AJ64" s="12" t="s">
        <v>22</v>
      </c>
      <c r="AK64" s="19"/>
      <c r="AL64" s="19"/>
      <c r="AM64" s="19"/>
      <c r="AN64" s="13"/>
      <c r="AO64" s="12"/>
      <c r="AP64" s="13"/>
    </row>
    <row r="65" spans="1:42" ht="12.75">
      <c r="A65" s="2">
        <v>4</v>
      </c>
      <c r="B65" s="22" t="s">
        <v>56</v>
      </c>
      <c r="C65" s="23"/>
      <c r="D65" s="23"/>
      <c r="E65" s="23"/>
      <c r="F65" s="23"/>
      <c r="G65" s="23"/>
      <c r="H65" s="23"/>
      <c r="I65" s="24"/>
      <c r="J65" s="2">
        <v>2</v>
      </c>
      <c r="K65" s="2"/>
      <c r="L65" s="2">
        <v>10</v>
      </c>
      <c r="M65" s="2">
        <v>2</v>
      </c>
      <c r="N65" s="3">
        <f t="shared" si="2"/>
        <v>5</v>
      </c>
      <c r="O65" s="10" t="s">
        <v>23</v>
      </c>
      <c r="P65" s="14"/>
      <c r="Q65" s="14"/>
      <c r="R65" s="14"/>
      <c r="S65" s="11"/>
      <c r="T65" s="10">
        <v>9</v>
      </c>
      <c r="U65" s="11"/>
      <c r="V65" s="2">
        <v>4</v>
      </c>
      <c r="W65" s="22" t="s">
        <v>47</v>
      </c>
      <c r="X65" s="23"/>
      <c r="Y65" s="23"/>
      <c r="Z65" s="23"/>
      <c r="AA65" s="23"/>
      <c r="AB65" s="23"/>
      <c r="AC65" s="23"/>
      <c r="AD65" s="24"/>
      <c r="AE65" s="2">
        <v>1</v>
      </c>
      <c r="AF65" s="2"/>
      <c r="AG65" s="2">
        <v>4</v>
      </c>
      <c r="AH65" s="2">
        <v>1</v>
      </c>
      <c r="AI65" s="3">
        <f t="shared" si="3"/>
        <v>4</v>
      </c>
      <c r="AJ65" s="10" t="s">
        <v>23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 t="s">
        <v>57</v>
      </c>
      <c r="C66" s="26"/>
      <c r="D66" s="26"/>
      <c r="E66" s="26"/>
      <c r="F66" s="26"/>
      <c r="G66" s="26"/>
      <c r="H66" s="26"/>
      <c r="I66" s="27"/>
      <c r="J66" s="3">
        <v>2</v>
      </c>
      <c r="K66" s="3"/>
      <c r="L66" s="3">
        <v>9</v>
      </c>
      <c r="M66" s="3">
        <v>2</v>
      </c>
      <c r="N66" s="3">
        <f t="shared" si="2"/>
        <v>4.5</v>
      </c>
      <c r="O66" s="12" t="s">
        <v>24</v>
      </c>
      <c r="P66" s="19"/>
      <c r="Q66" s="19"/>
      <c r="R66" s="19"/>
      <c r="S66" s="13"/>
      <c r="T66" s="12">
        <v>14</v>
      </c>
      <c r="U66" s="13"/>
      <c r="V66" s="3">
        <v>5</v>
      </c>
      <c r="W66" s="25" t="s">
        <v>48</v>
      </c>
      <c r="X66" s="26"/>
      <c r="Y66" s="26"/>
      <c r="Z66" s="26"/>
      <c r="AA66" s="26"/>
      <c r="AB66" s="26"/>
      <c r="AC66" s="26"/>
      <c r="AD66" s="27"/>
      <c r="AE66" s="3">
        <v>1</v>
      </c>
      <c r="AF66" s="3"/>
      <c r="AG66" s="3">
        <v>7</v>
      </c>
      <c r="AH66" s="3">
        <v>0</v>
      </c>
      <c r="AI66" s="3">
        <f t="shared" si="3"/>
        <v>7</v>
      </c>
      <c r="AJ66" s="12" t="s">
        <v>24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 t="s">
        <v>58</v>
      </c>
      <c r="C67" s="23"/>
      <c r="D67" s="23"/>
      <c r="E67" s="23"/>
      <c r="F67" s="23"/>
      <c r="G67" s="23"/>
      <c r="H67" s="23"/>
      <c r="I67" s="24"/>
      <c r="J67" s="2">
        <v>2</v>
      </c>
      <c r="K67" s="2"/>
      <c r="L67" s="2">
        <v>11</v>
      </c>
      <c r="M67" s="2">
        <v>1</v>
      </c>
      <c r="N67" s="3">
        <f t="shared" si="2"/>
        <v>5.5</v>
      </c>
      <c r="O67" s="10" t="s">
        <v>25</v>
      </c>
      <c r="P67" s="14"/>
      <c r="Q67" s="14"/>
      <c r="R67" s="14"/>
      <c r="S67" s="11"/>
      <c r="T67" s="10">
        <v>31</v>
      </c>
      <c r="U67" s="11"/>
      <c r="V67" s="2">
        <v>6</v>
      </c>
      <c r="W67" s="22" t="s">
        <v>49</v>
      </c>
      <c r="X67" s="23"/>
      <c r="Y67" s="23"/>
      <c r="Z67" s="23"/>
      <c r="AA67" s="23"/>
      <c r="AB67" s="23"/>
      <c r="AC67" s="23"/>
      <c r="AD67" s="24"/>
      <c r="AE67" s="2">
        <v>1</v>
      </c>
      <c r="AF67" s="2"/>
      <c r="AG67" s="2">
        <v>9</v>
      </c>
      <c r="AH67" s="2">
        <v>0</v>
      </c>
      <c r="AI67" s="3">
        <f t="shared" si="3"/>
        <v>9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26</v>
      </c>
      <c r="P68" s="19"/>
      <c r="Q68" s="19"/>
      <c r="R68" s="19"/>
      <c r="S68" s="13"/>
      <c r="T68" s="12">
        <v>32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>
        <v>40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/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/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/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/>
      <c r="M74" s="32"/>
      <c r="N74" s="32"/>
      <c r="O74" s="35" t="s">
        <v>68</v>
      </c>
      <c r="P74" s="36"/>
      <c r="Q74" s="35">
        <v>2</v>
      </c>
      <c r="R74" s="41"/>
      <c r="S74" s="36"/>
      <c r="T74" s="35">
        <v>1</v>
      </c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4</v>
      </c>
      <c r="AH74" s="32"/>
      <c r="AI74" s="32"/>
      <c r="AJ74" s="35">
        <v>0</v>
      </c>
      <c r="AK74" s="36"/>
      <c r="AL74" s="35">
        <v>0</v>
      </c>
      <c r="AM74" s="41"/>
      <c r="AN74" s="36"/>
      <c r="AO74" s="35">
        <v>0</v>
      </c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40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43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1</v>
      </c>
      <c r="C4" s="6">
        <f t="shared" si="0"/>
        <v>0.5</v>
      </c>
      <c r="D4" s="6">
        <v>0</v>
      </c>
      <c r="E4" s="6">
        <v>1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7</v>
      </c>
    </row>
    <row r="6" spans="1:5" ht="12.75">
      <c r="A6" s="6">
        <v>4</v>
      </c>
      <c r="B6" s="6">
        <f t="shared" si="1"/>
        <v>2</v>
      </c>
      <c r="C6" s="6">
        <f t="shared" si="0"/>
        <v>0.5</v>
      </c>
      <c r="D6" s="6">
        <v>0</v>
      </c>
      <c r="E6" s="6">
        <v>9</v>
      </c>
    </row>
    <row r="7" spans="1:5" ht="12.75">
      <c r="A7" s="6">
        <v>5</v>
      </c>
      <c r="B7" s="6">
        <f t="shared" si="1"/>
        <v>5</v>
      </c>
      <c r="C7" s="6">
        <f t="shared" si="0"/>
        <v>1</v>
      </c>
      <c r="D7" s="6">
        <v>0</v>
      </c>
      <c r="E7" s="6">
        <v>14</v>
      </c>
    </row>
    <row r="8" spans="1:5" ht="12.75">
      <c r="A8" s="6">
        <v>6</v>
      </c>
      <c r="B8" s="6">
        <f t="shared" si="1"/>
        <v>11</v>
      </c>
      <c r="C8" s="6">
        <f t="shared" si="0"/>
        <v>1.8333333333333333</v>
      </c>
      <c r="D8" s="6">
        <v>0</v>
      </c>
      <c r="E8" s="6">
        <v>25</v>
      </c>
    </row>
    <row r="9" spans="1:5" ht="12.75">
      <c r="A9" s="6">
        <v>7</v>
      </c>
      <c r="B9" s="6">
        <f>E9-E8</f>
        <v>7</v>
      </c>
      <c r="C9" s="6">
        <f t="shared" si="0"/>
        <v>1</v>
      </c>
      <c r="D9" s="6">
        <v>0</v>
      </c>
      <c r="E9" s="6">
        <v>32</v>
      </c>
    </row>
    <row r="10" spans="1:5" ht="12.75">
      <c r="A10" s="6">
        <v>8</v>
      </c>
      <c r="B10" s="6">
        <f t="shared" si="1"/>
        <v>-1</v>
      </c>
      <c r="C10" s="6">
        <f t="shared" si="0"/>
        <v>-0.125</v>
      </c>
      <c r="D10" s="6">
        <v>0</v>
      </c>
      <c r="E10" s="6">
        <v>31</v>
      </c>
    </row>
    <row r="11" spans="1:5" ht="12.75">
      <c r="A11" s="6">
        <v>9</v>
      </c>
      <c r="B11" s="6">
        <f t="shared" si="1"/>
        <v>6</v>
      </c>
      <c r="C11" s="6">
        <f t="shared" si="0"/>
        <v>0.6666666666666666</v>
      </c>
      <c r="D11" s="6">
        <v>0</v>
      </c>
      <c r="E11" s="6">
        <v>37</v>
      </c>
    </row>
    <row r="12" spans="1:5" ht="12.75">
      <c r="A12" s="6">
        <v>10</v>
      </c>
      <c r="B12" s="6">
        <f t="shared" si="1"/>
        <v>3</v>
      </c>
      <c r="C12" s="6">
        <f t="shared" si="0"/>
        <v>0.3</v>
      </c>
      <c r="D12" s="6">
        <v>0</v>
      </c>
      <c r="E12" s="6">
        <v>40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6">(E30-E29)</f>
        <v>5</v>
      </c>
      <c r="C30" s="6">
        <f aca="true" t="shared" si="3" ref="C30:C36">B30/A30</f>
        <v>5</v>
      </c>
      <c r="D30" s="6">
        <v>0</v>
      </c>
      <c r="E30" s="6">
        <v>5</v>
      </c>
    </row>
    <row r="31" spans="1:5" ht="12.75">
      <c r="A31" s="6">
        <v>2</v>
      </c>
      <c r="B31" s="6">
        <f t="shared" si="2"/>
        <v>1</v>
      </c>
      <c r="C31" s="6">
        <f t="shared" si="3"/>
        <v>0.5</v>
      </c>
      <c r="D31" s="6">
        <v>0</v>
      </c>
      <c r="E31" s="6">
        <v>6</v>
      </c>
    </row>
    <row r="32" spans="1:5" ht="12.75">
      <c r="A32" s="6">
        <v>3</v>
      </c>
      <c r="B32" s="6">
        <f t="shared" si="2"/>
        <v>10</v>
      </c>
      <c r="C32" s="6">
        <f t="shared" si="3"/>
        <v>3.3333333333333335</v>
      </c>
      <c r="D32" s="6">
        <v>0</v>
      </c>
      <c r="E32" s="6">
        <v>16</v>
      </c>
    </row>
    <row r="33" spans="1:5" ht="12.75">
      <c r="A33" s="6">
        <v>4</v>
      </c>
      <c r="B33" s="6">
        <f t="shared" si="2"/>
        <v>4</v>
      </c>
      <c r="C33" s="6">
        <f t="shared" si="3"/>
        <v>1</v>
      </c>
      <c r="D33" s="6">
        <v>0</v>
      </c>
      <c r="E33" s="6">
        <v>20</v>
      </c>
    </row>
    <row r="34" spans="1:5" ht="12.75">
      <c r="A34" s="6">
        <v>5</v>
      </c>
      <c r="B34" s="6">
        <f t="shared" si="2"/>
        <v>10</v>
      </c>
      <c r="C34" s="6">
        <f t="shared" si="3"/>
        <v>2</v>
      </c>
      <c r="D34" s="6">
        <v>0</v>
      </c>
      <c r="E34" s="6">
        <v>30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33</v>
      </c>
    </row>
    <row r="36" spans="1:5" ht="12.75">
      <c r="A36" s="6">
        <v>7</v>
      </c>
      <c r="B36" s="6">
        <f t="shared" si="2"/>
        <v>10</v>
      </c>
      <c r="C36" s="6">
        <f t="shared" si="3"/>
        <v>1.4285714285714286</v>
      </c>
      <c r="D36" s="6">
        <v>0</v>
      </c>
      <c r="E36" s="6">
        <v>43</v>
      </c>
    </row>
    <row r="37" spans="1:5" ht="12.75">
      <c r="A37" s="6">
        <v>8</v>
      </c>
      <c r="D37" s="6">
        <v>0</v>
      </c>
      <c r="E37" s="6"/>
    </row>
    <row r="38" spans="1:5" ht="12.75">
      <c r="A38" s="6">
        <v>9</v>
      </c>
      <c r="D38" s="6">
        <v>0</v>
      </c>
      <c r="E38" s="6"/>
    </row>
    <row r="39" spans="1:5" ht="12.75">
      <c r="A39" s="6">
        <v>10</v>
      </c>
      <c r="D39" s="6">
        <v>0</v>
      </c>
      <c r="E39" s="6"/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5</v>
      </c>
      <c r="D47" s="6">
        <f aca="true" t="shared" si="4" ref="D47:D56">B47/A47</f>
        <v>0</v>
      </c>
      <c r="E47" s="6">
        <f>C47/A47</f>
        <v>5</v>
      </c>
      <c r="F47" s="6">
        <v>1</v>
      </c>
      <c r="K47" s="6"/>
      <c r="L47" s="6"/>
    </row>
    <row r="48" spans="1:12" ht="12.75">
      <c r="A48" s="6">
        <v>2</v>
      </c>
      <c r="B48" s="6">
        <v>1</v>
      </c>
      <c r="C48" s="6">
        <v>6</v>
      </c>
      <c r="D48" s="6">
        <f t="shared" si="4"/>
        <v>0.5</v>
      </c>
      <c r="E48" s="6">
        <f aca="true" t="shared" si="5" ref="E48:E53">C48/A48</f>
        <v>3</v>
      </c>
      <c r="F48" s="6">
        <v>2</v>
      </c>
      <c r="K48" s="6"/>
      <c r="L48" s="6"/>
    </row>
    <row r="49" spans="1:12" ht="12.75">
      <c r="A49" s="6">
        <v>3</v>
      </c>
      <c r="B49" s="6">
        <v>7</v>
      </c>
      <c r="C49" s="6">
        <v>16</v>
      </c>
      <c r="D49" s="6">
        <f t="shared" si="4"/>
        <v>2.3333333333333335</v>
      </c>
      <c r="E49" s="6">
        <f t="shared" si="5"/>
        <v>5.333333333333333</v>
      </c>
      <c r="F49" s="6">
        <v>3</v>
      </c>
      <c r="K49" s="6"/>
      <c r="L49" s="6"/>
    </row>
    <row r="50" spans="1:12" ht="12.75">
      <c r="A50" s="6">
        <v>4</v>
      </c>
      <c r="B50" s="6">
        <v>9</v>
      </c>
      <c r="C50" s="6">
        <v>20</v>
      </c>
      <c r="D50" s="6">
        <f t="shared" si="4"/>
        <v>2.25</v>
      </c>
      <c r="E50" s="6">
        <f t="shared" si="5"/>
        <v>5</v>
      </c>
      <c r="F50" s="6">
        <v>4</v>
      </c>
      <c r="K50" s="6"/>
      <c r="L50" s="6"/>
    </row>
    <row r="51" spans="1:12" ht="12.75">
      <c r="A51" s="6">
        <v>5</v>
      </c>
      <c r="B51" s="6">
        <v>14</v>
      </c>
      <c r="C51" s="6">
        <v>30</v>
      </c>
      <c r="D51" s="6">
        <f t="shared" si="4"/>
        <v>2.8</v>
      </c>
      <c r="E51" s="6">
        <f t="shared" si="5"/>
        <v>6</v>
      </c>
      <c r="F51" s="6">
        <v>5</v>
      </c>
      <c r="K51" s="6"/>
      <c r="L51" s="6"/>
    </row>
    <row r="52" spans="1:12" ht="12.75">
      <c r="A52" s="6">
        <v>6</v>
      </c>
      <c r="B52" s="6">
        <v>25</v>
      </c>
      <c r="C52" s="6">
        <v>33</v>
      </c>
      <c r="D52" s="6">
        <f t="shared" si="4"/>
        <v>4.166666666666667</v>
      </c>
      <c r="E52" s="6">
        <f t="shared" si="5"/>
        <v>5.5</v>
      </c>
      <c r="F52" s="6">
        <v>6</v>
      </c>
      <c r="K52" s="6"/>
      <c r="L52" s="6"/>
    </row>
    <row r="53" spans="1:12" ht="12.75">
      <c r="A53" s="6">
        <v>7</v>
      </c>
      <c r="B53" s="6">
        <v>32</v>
      </c>
      <c r="C53" s="6">
        <v>43</v>
      </c>
      <c r="D53" s="6">
        <f t="shared" si="4"/>
        <v>4.571428571428571</v>
      </c>
      <c r="E53" s="6">
        <f t="shared" si="5"/>
        <v>6.142857142857143</v>
      </c>
      <c r="F53" s="6">
        <v>7</v>
      </c>
      <c r="K53" s="6"/>
      <c r="L53" s="6"/>
    </row>
    <row r="54" spans="1:12" ht="12.75">
      <c r="A54" s="6">
        <v>8</v>
      </c>
      <c r="B54" s="6">
        <v>31</v>
      </c>
      <c r="D54" s="6">
        <f t="shared" si="4"/>
        <v>3.875</v>
      </c>
      <c r="E54" s="6"/>
      <c r="F54" s="6">
        <v>8</v>
      </c>
      <c r="K54" s="6"/>
      <c r="L54" s="6"/>
    </row>
    <row r="55" spans="1:12" ht="12.75">
      <c r="A55" s="6">
        <v>9</v>
      </c>
      <c r="B55" s="6">
        <v>37</v>
      </c>
      <c r="D55" s="6">
        <f t="shared" si="4"/>
        <v>4.111111111111111</v>
      </c>
      <c r="E55" s="6"/>
      <c r="F55" s="6">
        <v>9</v>
      </c>
      <c r="K55" s="6"/>
      <c r="L55" s="6"/>
    </row>
    <row r="56" spans="1:12" ht="12.75">
      <c r="A56" s="6">
        <v>10</v>
      </c>
      <c r="B56" s="6">
        <v>40</v>
      </c>
      <c r="D56" s="6">
        <f t="shared" si="4"/>
        <v>4</v>
      </c>
      <c r="E56" s="6"/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2015-10-15T17:27:47Z</dcterms:modified>
  <cp:category/>
  <cp:version/>
  <cp:contentType/>
  <cp:contentStatus/>
</cp:coreProperties>
</file>